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PGF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888888"/>
      <sz val="9"/>
    </font>
    <font>
      <b val="1"/>
      <sz val="10"/>
    </font>
    <font>
      <b val="1"/>
      <color rgb="00FFFFFF"/>
      <sz val="10"/>
    </font>
    <font>
      <sz val="10"/>
    </font>
    <font>
      <b val="1"/>
    </font>
    <font>
      <b val="1"/>
      <color rgb="00FFFFFF"/>
    </font>
    <font>
      <i val="1"/>
      <color rgb="00666666"/>
      <sz val="9"/>
    </font>
  </fonts>
  <fills count="5">
    <fill>
      <patternFill/>
    </fill>
    <fill>
      <patternFill patternType="gray125"/>
    </fill>
    <fill>
      <patternFill patternType="solid">
        <fgColor rgb="00FF2D00"/>
      </patternFill>
    </fill>
    <fill>
      <patternFill patternType="solid">
        <fgColor rgb="001A1A1A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4" borderId="1" pivotButton="0" quotePrefix="0" xfId="0"/>
    <xf numFmtId="0" fontId="5" fillId="4" borderId="1" applyAlignment="1" pivotButton="0" quotePrefix="0" xfId="0">
      <alignment horizontal="center"/>
    </xf>
    <xf numFmtId="4" fontId="5" fillId="4" borderId="1" pivotButton="0" quotePrefix="0" xfId="0"/>
    <xf numFmtId="164" fontId="5" fillId="4" borderId="1" pivotButton="0" quotePrefix="0" xfId="0"/>
    <xf numFmtId="0" fontId="5" fillId="0" borderId="1" pivotButton="0" quotePrefix="0" xfId="0"/>
    <xf numFmtId="0" fontId="5" fillId="0" borderId="1" applyAlignment="1" pivotButton="0" quotePrefix="0" xfId="0">
      <alignment horizontal="center"/>
    </xf>
    <xf numFmtId="4" fontId="5" fillId="0" borderId="1" pivotButton="0" quotePrefix="0" xfId="0"/>
    <xf numFmtId="164" fontId="5" fillId="0" borderId="1" pivotButton="0" quotePrefix="0" xfId="0"/>
    <xf numFmtId="0" fontId="6" fillId="0" borderId="0" applyAlignment="1" pivotButton="0" quotePrefix="0" xfId="0">
      <alignment horizontal="right"/>
    </xf>
    <xf numFmtId="164" fontId="6" fillId="4" borderId="0" pivotButton="0" quotePrefix="0" xfId="0"/>
    <xf numFmtId="0" fontId="0" fillId="0" borderId="0" applyAlignment="1" pivotButton="0" quotePrefix="0" xfId="0">
      <alignment horizontal="right"/>
    </xf>
    <xf numFmtId="164" fontId="0" fillId="0" borderId="0" pivotButton="0" quotePrefix="0" xfId="0"/>
    <xf numFmtId="0" fontId="7" fillId="2" borderId="0" applyAlignment="1" pivotButton="0" quotePrefix="0" xfId="0">
      <alignment horizontal="right"/>
    </xf>
    <xf numFmtId="164" fontId="7" fillId="2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48" customWidth="1" min="2" max="2"/>
    <col width="10" customWidth="1" min="3" max="3"/>
    <col width="12" customWidth="1" min="4" max="4"/>
    <col width="16" customWidth="1" min="5" max="5"/>
    <col width="18" customWidth="1" min="6" max="6"/>
  </cols>
  <sheetData>
    <row r="1" ht="28" customHeight="1">
      <c r="A1" s="1" t="inlineStr">
        <is>
          <t>DÉCOMPOSITION DU PRIX GLOBAL ET FORFAITAIRE (DPGF)</t>
        </is>
      </c>
    </row>
    <row r="2">
      <c r="A2" s="2" t="inlineStr">
        <is>
          <t>Modèle gratuit - KeoBat  |  www.keobat.fr</t>
        </is>
      </c>
    </row>
    <row r="4">
      <c r="A4" s="3" t="inlineStr">
        <is>
          <t>Entreprise :</t>
        </is>
      </c>
      <c r="D4" s="3" t="inlineStr">
        <is>
          <t>Date :</t>
        </is>
      </c>
    </row>
    <row r="5">
      <c r="A5" s="3" t="inlineStr">
        <is>
          <t>Chantier / Opération :</t>
        </is>
      </c>
      <c r="D5" s="3" t="inlineStr">
        <is>
          <t>Lot :</t>
        </is>
      </c>
    </row>
    <row r="7" ht="24" customHeight="1">
      <c r="A7" s="4" t="inlineStr">
        <is>
          <t>N°</t>
        </is>
      </c>
      <c r="B7" s="4" t="inlineStr">
        <is>
          <t>Désignation des travaux</t>
        </is>
      </c>
      <c r="C7" s="4" t="inlineStr">
        <is>
          <t>Unité</t>
        </is>
      </c>
      <c r="D7" s="4" t="inlineStr">
        <is>
          <t>Quantité</t>
        </is>
      </c>
      <c r="E7" s="4" t="inlineStr">
        <is>
          <t>Prix unitaire HT</t>
        </is>
      </c>
      <c r="F7" s="4" t="inlineStr">
        <is>
          <t>Montant HT</t>
        </is>
      </c>
    </row>
    <row r="8">
      <c r="A8" s="5" t="inlineStr">
        <is>
          <t>2.1</t>
        </is>
      </c>
      <c r="B8" s="5" t="inlineStr">
        <is>
          <t>Cloison 72/48 placo BA13 (exemple)</t>
        </is>
      </c>
      <c r="C8" s="6" t="inlineStr">
        <is>
          <t>m²</t>
        </is>
      </c>
      <c r="D8" s="7" t="n">
        <v>120</v>
      </c>
      <c r="E8" s="8" t="n">
        <v>38</v>
      </c>
      <c r="F8" s="8">
        <f>D8*E8</f>
        <v/>
      </c>
    </row>
    <row r="9">
      <c r="A9" s="5" t="inlineStr">
        <is>
          <t>2.2</t>
        </is>
      </c>
      <c r="B9" s="5" t="inlineStr">
        <is>
          <t>Doublage thermique 13+100 (exemple)</t>
        </is>
      </c>
      <c r="C9" s="6" t="inlineStr">
        <is>
          <t>m²</t>
        </is>
      </c>
      <c r="D9" s="7" t="n">
        <v>85</v>
      </c>
      <c r="E9" s="8" t="n">
        <v>45</v>
      </c>
      <c r="F9" s="8">
        <f>D9*E9</f>
        <v/>
      </c>
    </row>
    <row r="10">
      <c r="A10" s="5" t="inlineStr">
        <is>
          <t>2.3</t>
        </is>
      </c>
      <c r="B10" s="5" t="inlineStr">
        <is>
          <t>Plafond suspendu BA13 (exemple)</t>
        </is>
      </c>
      <c r="C10" s="6" t="inlineStr">
        <is>
          <t>m²</t>
        </is>
      </c>
      <c r="D10" s="7" t="n">
        <v>60</v>
      </c>
      <c r="E10" s="8" t="n">
        <v>42</v>
      </c>
      <c r="F10" s="8">
        <f>D10*E10</f>
        <v/>
      </c>
    </row>
    <row r="11">
      <c r="A11" s="9" t="n"/>
      <c r="B11" s="9" t="n"/>
      <c r="C11" s="10" t="n"/>
      <c r="D11" s="11" t="n"/>
      <c r="E11" s="12" t="n"/>
      <c r="F11" s="12">
        <f>IF(AND(D11&lt;&gt;"",E11&lt;&gt;""),D11*E11,"")</f>
        <v/>
      </c>
    </row>
    <row r="12">
      <c r="A12" s="9" t="n"/>
      <c r="B12" s="9" t="n"/>
      <c r="C12" s="10" t="n"/>
      <c r="D12" s="11" t="n"/>
      <c r="E12" s="12" t="n"/>
      <c r="F12" s="12">
        <f>IF(AND(D12&lt;&gt;"",E12&lt;&gt;""),D12*E12,"")</f>
        <v/>
      </c>
    </row>
    <row r="13">
      <c r="A13" s="9" t="n"/>
      <c r="B13" s="9" t="n"/>
      <c r="C13" s="10" t="n"/>
      <c r="D13" s="11" t="n"/>
      <c r="E13" s="12" t="n"/>
      <c r="F13" s="12">
        <f>IF(AND(D13&lt;&gt;"",E13&lt;&gt;""),D13*E13,"")</f>
        <v/>
      </c>
    </row>
    <row r="14">
      <c r="A14" s="9" t="n"/>
      <c r="B14" s="9" t="n"/>
      <c r="C14" s="10" t="n"/>
      <c r="D14" s="11" t="n"/>
      <c r="E14" s="12" t="n"/>
      <c r="F14" s="12">
        <f>IF(AND(D14&lt;&gt;"",E14&lt;&gt;""),D14*E14,"")</f>
        <v/>
      </c>
    </row>
    <row r="15">
      <c r="A15" s="9" t="n"/>
      <c r="B15" s="9" t="n"/>
      <c r="C15" s="10" t="n"/>
      <c r="D15" s="11" t="n"/>
      <c r="E15" s="12" t="n"/>
      <c r="F15" s="12">
        <f>IF(AND(D15&lt;&gt;"",E15&lt;&gt;""),D15*E15,"")</f>
        <v/>
      </c>
    </row>
    <row r="16">
      <c r="A16" s="9" t="n"/>
      <c r="B16" s="9" t="n"/>
      <c r="C16" s="10" t="n"/>
      <c r="D16" s="11" t="n"/>
      <c r="E16" s="12" t="n"/>
      <c r="F16" s="12">
        <f>IF(AND(D16&lt;&gt;"",E16&lt;&gt;""),D16*E16,"")</f>
        <v/>
      </c>
    </row>
    <row r="17">
      <c r="A17" s="9" t="n"/>
      <c r="B17" s="9" t="n"/>
      <c r="C17" s="10" t="n"/>
      <c r="D17" s="11" t="n"/>
      <c r="E17" s="12" t="n"/>
      <c r="F17" s="12">
        <f>IF(AND(D17&lt;&gt;"",E17&lt;&gt;""),D17*E17,"")</f>
        <v/>
      </c>
    </row>
    <row r="18">
      <c r="A18" s="9" t="n"/>
      <c r="B18" s="9" t="n"/>
      <c r="C18" s="10" t="n"/>
      <c r="D18" s="11" t="n"/>
      <c r="E18" s="12" t="n"/>
      <c r="F18" s="12">
        <f>IF(AND(D18&lt;&gt;"",E18&lt;&gt;""),D18*E18,"")</f>
        <v/>
      </c>
    </row>
    <row r="19">
      <c r="A19" s="9" t="n"/>
      <c r="B19" s="9" t="n"/>
      <c r="C19" s="10" t="n"/>
      <c r="D19" s="11" t="n"/>
      <c r="E19" s="12" t="n"/>
      <c r="F19" s="12">
        <f>IF(AND(D19&lt;&gt;"",E19&lt;&gt;""),D19*E19,"")</f>
        <v/>
      </c>
    </row>
    <row r="20">
      <c r="A20" s="9" t="n"/>
      <c r="B20" s="9" t="n"/>
      <c r="C20" s="10" t="n"/>
      <c r="D20" s="11" t="n"/>
      <c r="E20" s="12" t="n"/>
      <c r="F20" s="12">
        <f>IF(AND(D20&lt;&gt;"",E20&lt;&gt;""),D20*E20,"")</f>
        <v/>
      </c>
    </row>
    <row r="21">
      <c r="A21" s="9" t="n"/>
      <c r="B21" s="9" t="n"/>
      <c r="C21" s="10" t="n"/>
      <c r="D21" s="11" t="n"/>
      <c r="E21" s="12" t="n"/>
      <c r="F21" s="12">
        <f>IF(AND(D21&lt;&gt;"",E21&lt;&gt;""),D21*E21,"")</f>
        <v/>
      </c>
    </row>
    <row r="22">
      <c r="A22" s="9" t="n"/>
      <c r="B22" s="9" t="n"/>
      <c r="C22" s="10" t="n"/>
      <c r="D22" s="11" t="n"/>
      <c r="E22" s="12" t="n"/>
      <c r="F22" s="12">
        <f>IF(AND(D22&lt;&gt;"",E22&lt;&gt;""),D22*E22,"")</f>
        <v/>
      </c>
    </row>
    <row r="23">
      <c r="A23" s="9" t="n"/>
      <c r="B23" s="9" t="n"/>
      <c r="C23" s="10" t="n"/>
      <c r="D23" s="11" t="n"/>
      <c r="E23" s="12" t="n"/>
      <c r="F23" s="12">
        <f>IF(AND(D23&lt;&gt;"",E23&lt;&gt;""),D23*E23,"")</f>
        <v/>
      </c>
    </row>
    <row r="24">
      <c r="A24" s="9" t="n"/>
      <c r="B24" s="9" t="n"/>
      <c r="C24" s="10" t="n"/>
      <c r="D24" s="11" t="n"/>
      <c r="E24" s="12" t="n"/>
      <c r="F24" s="12">
        <f>IF(AND(D24&lt;&gt;"",E24&lt;&gt;""),D24*E24,"")</f>
        <v/>
      </c>
    </row>
    <row r="25">
      <c r="A25" s="9" t="n"/>
      <c r="B25" s="9" t="n"/>
      <c r="C25" s="10" t="n"/>
      <c r="D25" s="11" t="n"/>
      <c r="E25" s="12" t="n"/>
      <c r="F25" s="12">
        <f>IF(AND(D25&lt;&gt;"",E25&lt;&gt;""),D25*E25,"")</f>
        <v/>
      </c>
    </row>
    <row r="26">
      <c r="E26" s="13" t="inlineStr">
        <is>
          <t>TOTAL HT</t>
        </is>
      </c>
      <c r="F26" s="14">
        <f>SUM(F8:F25)</f>
        <v/>
      </c>
    </row>
    <row r="27">
      <c r="E27" s="15" t="inlineStr">
        <is>
          <t>TVA 20 %</t>
        </is>
      </c>
      <c r="F27" s="16">
        <f>F26*0.2</f>
        <v/>
      </c>
    </row>
    <row r="28">
      <c r="E28" s="17" t="inlineStr">
        <is>
          <t>TOTAL TTC</t>
        </is>
      </c>
      <c r="F28" s="18">
        <f>F26+F27</f>
        <v/>
      </c>
    </row>
    <row r="30" ht="40" customHeight="1">
      <c r="A30" s="19" t="inlineStr">
        <is>
          <t>Astuce : conservez le détail de votre sous-chiffrage par poste (déboursés, heures de main-d'œuvre) pour défendre vos prix lors des avenants et analyser votre rentabilité réelle en fin de chantier.</t>
        </is>
      </c>
    </row>
  </sheetData>
  <mergeCells count="3">
    <mergeCell ref="A2:F2"/>
    <mergeCell ref="A1:F1"/>
    <mergeCell ref="A30:F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2026-06-06T13:35:58Z</dcterms:created>
  <dcterms:modified xmlns:dcterms="http://purl.org/dc/terms/" xmlns:xsi="http://www.w3.org/2001/XMLSchema-instance" xsi:type="dcterms:W3CDTF">2026-06-06T13:35:58Z</dcterms:modified>
</cp:coreProperties>
</file>